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52" i="1" l="1"/>
  <c r="C25" i="1"/>
  <c r="C33" i="1"/>
  <c r="C11" i="1"/>
</calcChain>
</file>

<file path=xl/sharedStrings.xml><?xml version="1.0" encoding="utf-8"?>
<sst xmlns="http://schemas.openxmlformats.org/spreadsheetml/2006/main" count="74" uniqueCount="74">
  <si>
    <t>Публичный отчет</t>
  </si>
  <si>
    <t>о расходовании  внебюджетных средств,</t>
  </si>
  <si>
    <t>поступивших  в ГАПОУ « Мамадышский ПК»  в 2020году.</t>
  </si>
  <si>
    <t>(наименование учреждения)</t>
  </si>
  <si>
    <t>№</t>
  </si>
  <si>
    <t>Наименование показателей</t>
  </si>
  <si>
    <t>Сумма, тыс.руб.</t>
  </si>
  <si>
    <t>1.1.</t>
  </si>
  <si>
    <t>Остаток  внебюджетных средств на 01.01.2020 года</t>
  </si>
  <si>
    <t>Возврат дебиторской задолженности поставщиками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</si>
  <si>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</si>
  <si>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</si>
  <si>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</si>
  <si>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</si>
  <si>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</si>
  <si>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</si>
  <si>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</si>
  <si>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</si>
  <si>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</si>
  <si>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r>
      <t>Всего получено внебюджетных средств</t>
    </r>
    <r>
      <rPr>
        <sz val="12"/>
        <color theme="1"/>
        <rFont val="Times New Roman"/>
        <family val="1"/>
        <charset val="204"/>
      </rPr>
      <t xml:space="preserve"> в 2020году,  в том числе:</t>
    </r>
  </si>
  <si>
    <r>
      <t xml:space="preserve">от юридических лиц </t>
    </r>
    <r>
      <rPr>
        <i/>
        <sz val="12"/>
        <color theme="1"/>
        <rFont val="Times New Roman"/>
        <family val="1"/>
        <charset val="204"/>
      </rPr>
      <t>(указать наименование  организации и форму поступления средств –грант, благотворительная помощь и т д.)</t>
    </r>
  </si>
  <si>
    <t>РМОО "Лига студентов Республики Татарстан" (ИНН: 1654026665 / КПП: 165501001) транспортный грант</t>
  </si>
  <si>
    <r>
      <t>УФК по РТ (ГУ-Региональное отделение Фонда социального страхования РФ по РТ, 04114001450)</t>
    </r>
    <r>
      <rPr>
        <sz val="12"/>
        <color theme="1"/>
        <rFont val="Times New Roman"/>
        <family val="1"/>
        <charset val="204"/>
      </rPr>
      <t xml:space="preserve"> в</t>
    </r>
    <r>
      <rPr>
        <i/>
        <sz val="12"/>
        <color theme="1"/>
        <rFont val="Times New Roman"/>
        <family val="1"/>
        <charset val="204"/>
      </rPr>
      <t>озмещ.  затрат по травматизму</t>
    </r>
  </si>
  <si>
    <t>от физических лиц</t>
  </si>
  <si>
    <t>от оказания  платных услуг</t>
  </si>
  <si>
    <t>от продажи продукции подсобного хозяйства</t>
  </si>
  <si>
    <t>от столовой</t>
  </si>
  <si>
    <t>от учебных мастерских</t>
  </si>
  <si>
    <t>Проживание в общежитие</t>
  </si>
  <si>
    <t>Иные источники доходов:</t>
  </si>
  <si>
    <t xml:space="preserve"> От продажи основных средств и металлолома</t>
  </si>
  <si>
    <t>Целевые средства: орг. взносы</t>
  </si>
  <si>
    <r>
      <t>Расходы внебюджетных средств в 2020 году</t>
    </r>
    <r>
      <rPr>
        <sz val="12"/>
        <color theme="1"/>
        <rFont val="Times New Roman"/>
        <family val="1"/>
        <charset val="204"/>
      </rPr>
      <t>, из них:</t>
    </r>
  </si>
  <si>
    <t>3.1.</t>
  </si>
  <si>
    <t>- заработная плата с начислениями (стимулирующие надбавки к заработной плате)</t>
  </si>
  <si>
    <t>3.2.</t>
  </si>
  <si>
    <t>- прочие выплаты (суточные и др.)</t>
  </si>
  <si>
    <t>3.3.</t>
  </si>
  <si>
    <t>- услуги связи</t>
  </si>
  <si>
    <t>3.4.</t>
  </si>
  <si>
    <t>- транспортные услуги</t>
  </si>
  <si>
    <t>3.5.</t>
  </si>
  <si>
    <t>- коммунальные услуги</t>
  </si>
  <si>
    <t>3.6.</t>
  </si>
  <si>
    <r>
      <t>- содержание имущества (укрепление материальной базы) (</t>
    </r>
    <r>
      <rPr>
        <i/>
        <sz val="12"/>
        <color theme="1"/>
        <rFont val="Times New Roman"/>
        <family val="1"/>
        <charset val="204"/>
      </rPr>
      <t>указывается  виды закупок и затрат)</t>
    </r>
  </si>
  <si>
    <t>3.7.</t>
  </si>
  <si>
    <t>- прочие услуги (работы) всего</t>
  </si>
  <si>
    <r>
      <t xml:space="preserve"> в т.ч.(</t>
    </r>
    <r>
      <rPr>
        <i/>
        <sz val="12"/>
        <color theme="1"/>
        <rFont val="Times New Roman"/>
        <family val="1"/>
        <charset val="204"/>
      </rPr>
      <t>указать какие, например, уборка  снега с крыши и т.д. )</t>
    </r>
  </si>
  <si>
    <t xml:space="preserve">- объявление </t>
  </si>
  <si>
    <t>-ОСАГО</t>
  </si>
  <si>
    <t>-опрыскивание полей гербицидами</t>
  </si>
  <si>
    <t>--обучение</t>
  </si>
  <si>
    <t>- прочие</t>
  </si>
  <si>
    <t>3.8.</t>
  </si>
  <si>
    <t>- приобретение оборудования</t>
  </si>
  <si>
    <t>3.9.</t>
  </si>
  <si>
    <t>- приобретение материальных запасов</t>
  </si>
  <si>
    <t>- приобретение продуктов питания</t>
  </si>
  <si>
    <t>- приобретение медикаментов</t>
  </si>
  <si>
    <r>
      <t xml:space="preserve">- прочие расходы ( </t>
    </r>
    <r>
      <rPr>
        <i/>
        <sz val="12"/>
        <color theme="1"/>
        <rFont val="Times New Roman"/>
        <family val="1"/>
        <charset val="204"/>
      </rPr>
      <t>указать какие, например, и др.)</t>
    </r>
  </si>
  <si>
    <t>Мероприятия</t>
  </si>
  <si>
    <t>-арендная плата за пользование имуществом</t>
  </si>
  <si>
    <t>- премии и гранты</t>
  </si>
  <si>
    <t>Остаток внебюджетных средств на 01.01.2020 года</t>
  </si>
  <si>
    <t xml:space="preserve"> </t>
  </si>
  <si>
    <t>Директор                                             Н.Н.Егоров</t>
  </si>
  <si>
    <t>Гл. бухгалтер                                     Я.М.Ефремова</t>
  </si>
  <si>
    <t>3.10.</t>
  </si>
  <si>
    <t>3.11.</t>
  </si>
  <si>
    <t>3.12.</t>
  </si>
  <si>
    <t>3.13.</t>
  </si>
  <si>
    <t>- услуги оценщика</t>
  </si>
  <si>
    <t>-за проведение торгов</t>
  </si>
  <si>
    <t>-продление БЭСТ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</si>
</sst>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5"/>
  <sheetViews>
    <sheetView tabSelected="1" topLeftCell="A28" workbookViewId="0">
      <selection activeCell="F48" sqref="F48"/>
    </sheetView>
  </sheetViews>
  <sheetFormatPr defaultRowHeight="15" x14ac:dyDescent="0.25"/>
  <cols>
    <col min="1" max="1" width="9.140625" style="9"/>
    <col min="2" max="2" width="53.85546875" style="17" customWidth="1"/>
    <col min="3" max="3" width="18.42578125" style="9" customWidth="1"/>
  </cols>
  <sheetData>
    <row r="3" spans="1:3" x14ac:dyDescent="0.25">
      <c r="A3" s="24" t="s">
        <v>0</v>
      </c>
      <c r="B3" s="20"/>
      <c r="C3" s="20"/>
    </row>
    <row r="4" spans="1:3" x14ac:dyDescent="0.25">
      <c r="A4" s="24" t="s">
        <v>1</v>
      </c>
      <c r="B4" s="20"/>
    </row>
    <row r="5" spans="1:3" ht="35.25" customHeight="1" x14ac:dyDescent="0.25">
      <c r="A5" s="24" t="s">
        <v>2</v>
      </c>
      <c r="B5" s="20"/>
    </row>
    <row r="6" spans="1:3" ht="15.75" thickBot="1" x14ac:dyDescent="0.3">
      <c r="A6" s="25" t="s">
        <v>3</v>
      </c>
      <c r="B6" s="26"/>
    </row>
    <row r="7" spans="1:3" ht="31.5" customHeight="1" x14ac:dyDescent="0.25">
      <c r="A7" s="27" t="s">
        <v>4</v>
      </c>
      <c r="B7" s="29" t="s">
        <v>5</v>
      </c>
      <c r="C7" s="27" t="s">
        <v>6</v>
      </c>
    </row>
    <row r="8" spans="1:3" ht="15.75" thickBot="1" x14ac:dyDescent="0.3">
      <c r="A8" s="28"/>
      <c r="B8" s="30"/>
      <c r="C8" s="28"/>
    </row>
    <row r="9" spans="1:3" ht="31.5" x14ac:dyDescent="0.25">
      <c r="A9" s="8">
        <v>1</v>
      </c>
      <c r="B9" s="10" t="s">
        <v>8</v>
      </c>
      <c r="C9" s="1">
        <v>422.4</v>
      </c>
    </row>
    <row r="10" spans="1:3" ht="16.5" thickBot="1" x14ac:dyDescent="0.3">
      <c r="A10" s="7" t="s">
        <v>7</v>
      </c>
      <c r="B10" s="11" t="s">
        <v>9</v>
      </c>
      <c r="C10" s="2">
        <v>6.2</v>
      </c>
    </row>
    <row r="11" spans="1:3" ht="31.5" x14ac:dyDescent="0.25">
      <c r="A11" s="8">
        <v>2</v>
      </c>
      <c r="B11" s="10" t="s">
        <v>19</v>
      </c>
      <c r="C11" s="1">
        <f>C13+C14+C15+C16+C17+C18+C19+C20+C21+C22+C23</f>
        <v>5772.8000000000011</v>
      </c>
    </row>
    <row r="12" spans="1:3" ht="47.25" x14ac:dyDescent="0.25">
      <c r="A12" s="5"/>
      <c r="B12" s="12" t="s">
        <v>20</v>
      </c>
      <c r="C12" s="1"/>
    </row>
    <row r="13" spans="1:3" ht="47.25" x14ac:dyDescent="0.25">
      <c r="A13" s="5" t="s">
        <v>10</v>
      </c>
      <c r="B13" s="13" t="s">
        <v>21</v>
      </c>
      <c r="C13" s="1">
        <v>168</v>
      </c>
    </row>
    <row r="14" spans="1:3" ht="47.25" x14ac:dyDescent="0.25">
      <c r="A14" s="5"/>
      <c r="B14" s="13" t="s">
        <v>22</v>
      </c>
      <c r="C14" s="1">
        <v>12.3</v>
      </c>
    </row>
    <row r="15" spans="1:3" ht="15.75" x14ac:dyDescent="0.25">
      <c r="A15" s="5" t="s">
        <v>11</v>
      </c>
      <c r="B15" s="12" t="s">
        <v>23</v>
      </c>
      <c r="C15" s="1">
        <v>0</v>
      </c>
    </row>
    <row r="16" spans="1:3" ht="15.75" x14ac:dyDescent="0.25">
      <c r="A16" s="5" t="s">
        <v>12</v>
      </c>
      <c r="B16" s="12" t="s">
        <v>24</v>
      </c>
      <c r="C16" s="1">
        <v>2382.4</v>
      </c>
    </row>
    <row r="17" spans="1:3" ht="15.75" x14ac:dyDescent="0.25">
      <c r="A17" s="5" t="s">
        <v>13</v>
      </c>
      <c r="B17" s="12" t="s">
        <v>25</v>
      </c>
      <c r="C17" s="1">
        <v>1318.7</v>
      </c>
    </row>
    <row r="18" spans="1:3" ht="15.75" x14ac:dyDescent="0.25">
      <c r="A18" s="5" t="s">
        <v>14</v>
      </c>
      <c r="B18" s="12" t="s">
        <v>26</v>
      </c>
      <c r="C18" s="1">
        <v>603.6</v>
      </c>
    </row>
    <row r="19" spans="1:3" ht="15.75" x14ac:dyDescent="0.25">
      <c r="A19" s="5" t="s">
        <v>15</v>
      </c>
      <c r="B19" s="12" t="s">
        <v>27</v>
      </c>
      <c r="C19" s="1"/>
    </row>
    <row r="20" spans="1:3" ht="15.75" x14ac:dyDescent="0.25">
      <c r="A20" s="5" t="s">
        <v>16</v>
      </c>
      <c r="B20" s="12" t="s">
        <v>28</v>
      </c>
      <c r="C20" s="1">
        <v>1230.4000000000001</v>
      </c>
    </row>
    <row r="21" spans="1:3" ht="15.75" x14ac:dyDescent="0.25">
      <c r="A21" s="5"/>
      <c r="B21" s="12" t="s">
        <v>29</v>
      </c>
      <c r="C21" s="1"/>
    </row>
    <row r="22" spans="1:3" ht="15.75" x14ac:dyDescent="0.25">
      <c r="A22" s="5" t="s">
        <v>17</v>
      </c>
      <c r="B22" s="12" t="s">
        <v>30</v>
      </c>
      <c r="C22" s="1">
        <v>40.5</v>
      </c>
    </row>
    <row r="23" spans="1:3" ht="15.75" x14ac:dyDescent="0.25">
      <c r="A23" s="5" t="s">
        <v>18</v>
      </c>
      <c r="B23" s="12" t="s">
        <v>31</v>
      </c>
      <c r="C23" s="1">
        <v>16.899999999999999</v>
      </c>
    </row>
    <row r="24" spans="1:3" ht="16.5" thickBot="1" x14ac:dyDescent="0.3">
      <c r="A24" s="6"/>
      <c r="B24" s="14"/>
      <c r="C24" s="2"/>
    </row>
    <row r="25" spans="1:3" ht="32.25" thickBot="1" x14ac:dyDescent="0.3">
      <c r="A25" s="7">
        <v>3</v>
      </c>
      <c r="B25" s="15" t="s">
        <v>32</v>
      </c>
      <c r="C25" s="2">
        <f>C26+C28+C29+C30+C31+C32+C33+C44+C45+C46+C47+C48+C51</f>
        <v>5452.6</v>
      </c>
    </row>
    <row r="26" spans="1:3" ht="15.75" customHeight="1" x14ac:dyDescent="0.25">
      <c r="A26" s="21" t="s">
        <v>33</v>
      </c>
      <c r="B26" s="31" t="s">
        <v>34</v>
      </c>
      <c r="C26" s="21">
        <v>3236.1</v>
      </c>
    </row>
    <row r="27" spans="1:3" ht="15.75" thickBot="1" x14ac:dyDescent="0.3">
      <c r="A27" s="23"/>
      <c r="B27" s="32"/>
      <c r="C27" s="23"/>
    </row>
    <row r="28" spans="1:3" ht="16.5" thickBot="1" x14ac:dyDescent="0.3">
      <c r="A28" s="6" t="s">
        <v>35</v>
      </c>
      <c r="B28" s="11" t="s">
        <v>36</v>
      </c>
      <c r="C28" s="2">
        <v>0.5</v>
      </c>
    </row>
    <row r="29" spans="1:3" ht="16.5" thickBot="1" x14ac:dyDescent="0.3">
      <c r="A29" s="6" t="s">
        <v>37</v>
      </c>
      <c r="B29" s="11" t="s">
        <v>38</v>
      </c>
      <c r="C29" s="2">
        <v>2.2000000000000002</v>
      </c>
    </row>
    <row r="30" spans="1:3" ht="16.5" thickBot="1" x14ac:dyDescent="0.3">
      <c r="A30" s="6" t="s">
        <v>39</v>
      </c>
      <c r="B30" s="11" t="s">
        <v>40</v>
      </c>
      <c r="C30" s="2"/>
    </row>
    <row r="31" spans="1:3" ht="16.5" thickBot="1" x14ac:dyDescent="0.3">
      <c r="A31" s="6" t="s">
        <v>41</v>
      </c>
      <c r="B31" s="11" t="s">
        <v>42</v>
      </c>
      <c r="C31" s="2">
        <v>826.2</v>
      </c>
    </row>
    <row r="32" spans="1:3" ht="32.25" thickBot="1" x14ac:dyDescent="0.3">
      <c r="A32" s="6" t="s">
        <v>43</v>
      </c>
      <c r="B32" s="11" t="s">
        <v>44</v>
      </c>
      <c r="C32" s="2">
        <v>6.6</v>
      </c>
    </row>
    <row r="33" spans="1:3" ht="15.75" x14ac:dyDescent="0.25">
      <c r="A33" s="21" t="s">
        <v>45</v>
      </c>
      <c r="B33" s="12" t="s">
        <v>46</v>
      </c>
      <c r="C33" s="1">
        <f>C35+C36+C37+C38+C39+C40+C41+C42</f>
        <v>159.4</v>
      </c>
    </row>
    <row r="34" spans="1:3" ht="31.5" x14ac:dyDescent="0.25">
      <c r="A34" s="22"/>
      <c r="B34" s="12" t="s">
        <v>47</v>
      </c>
      <c r="C34" s="1"/>
    </row>
    <row r="35" spans="1:3" ht="15.75" x14ac:dyDescent="0.25">
      <c r="A35" s="22"/>
      <c r="B35" s="13" t="s">
        <v>48</v>
      </c>
      <c r="C35" s="1">
        <v>12</v>
      </c>
    </row>
    <row r="36" spans="1:3" ht="15.75" x14ac:dyDescent="0.25">
      <c r="A36" s="22"/>
      <c r="B36" s="13" t="s">
        <v>49</v>
      </c>
      <c r="C36" s="1">
        <v>7.1</v>
      </c>
    </row>
    <row r="37" spans="1:3" ht="15.75" x14ac:dyDescent="0.25">
      <c r="A37" s="22"/>
      <c r="B37" s="18" t="s">
        <v>71</v>
      </c>
      <c r="C37" s="1">
        <v>20</v>
      </c>
    </row>
    <row r="38" spans="1:3" ht="15.75" x14ac:dyDescent="0.25">
      <c r="A38" s="22"/>
      <c r="B38" s="18" t="s">
        <v>72</v>
      </c>
      <c r="C38" s="1">
        <v>32.700000000000003</v>
      </c>
    </row>
    <row r="39" spans="1:3" ht="15.75" x14ac:dyDescent="0.25">
      <c r="A39" s="22"/>
      <c r="B39" s="18" t="s">
        <v>73</v>
      </c>
      <c r="C39" s="1">
        <v>3</v>
      </c>
    </row>
    <row r="40" spans="1:3" ht="15.75" x14ac:dyDescent="0.25">
      <c r="A40" s="22"/>
      <c r="B40" s="13" t="s">
        <v>50</v>
      </c>
      <c r="C40" s="1">
        <v>0</v>
      </c>
    </row>
    <row r="41" spans="1:3" ht="15.75" x14ac:dyDescent="0.25">
      <c r="A41" s="22"/>
      <c r="B41" s="13" t="s">
        <v>51</v>
      </c>
      <c r="C41" s="1">
        <v>57</v>
      </c>
    </row>
    <row r="42" spans="1:3" ht="15.75" x14ac:dyDescent="0.25">
      <c r="A42" s="22"/>
      <c r="B42" s="13" t="s">
        <v>52</v>
      </c>
      <c r="C42" s="1">
        <v>27.6</v>
      </c>
    </row>
    <row r="43" spans="1:3" ht="16.5" thickBot="1" x14ac:dyDescent="0.3">
      <c r="A43" s="23"/>
      <c r="B43" s="14"/>
      <c r="C43" s="2"/>
    </row>
    <row r="44" spans="1:3" ht="16.5" thickBot="1" x14ac:dyDescent="0.3">
      <c r="A44" s="6" t="s">
        <v>53</v>
      </c>
      <c r="B44" s="11" t="s">
        <v>54</v>
      </c>
      <c r="C44" s="2">
        <v>3.6</v>
      </c>
    </row>
    <row r="45" spans="1:3" ht="16.5" thickBot="1" x14ac:dyDescent="0.3">
      <c r="A45" s="6" t="s">
        <v>55</v>
      </c>
      <c r="B45" s="11" t="s">
        <v>56</v>
      </c>
      <c r="C45" s="2">
        <v>518.79999999999995</v>
      </c>
    </row>
    <row r="46" spans="1:3" ht="16.5" thickBot="1" x14ac:dyDescent="0.3">
      <c r="A46" s="6" t="s">
        <v>67</v>
      </c>
      <c r="B46" s="11" t="s">
        <v>57</v>
      </c>
      <c r="C46" s="2">
        <v>510.2</v>
      </c>
    </row>
    <row r="47" spans="1:3" ht="16.5" thickBot="1" x14ac:dyDescent="0.3">
      <c r="A47" s="6" t="s">
        <v>68</v>
      </c>
      <c r="B47" s="11" t="s">
        <v>58</v>
      </c>
      <c r="C47" s="2"/>
    </row>
    <row r="48" spans="1:3" ht="15.75" x14ac:dyDescent="0.25">
      <c r="A48" s="21" t="s">
        <v>69</v>
      </c>
      <c r="B48" s="12" t="s">
        <v>59</v>
      </c>
      <c r="C48" s="4">
        <v>21</v>
      </c>
    </row>
    <row r="49" spans="1:3" ht="15.75" x14ac:dyDescent="0.25">
      <c r="A49" s="22"/>
      <c r="B49" s="13" t="s">
        <v>60</v>
      </c>
      <c r="C49" s="5">
        <v>21</v>
      </c>
    </row>
    <row r="50" spans="1:3" ht="33.75" customHeight="1" thickBot="1" x14ac:dyDescent="0.3">
      <c r="A50" s="23"/>
      <c r="B50" s="16" t="s">
        <v>61</v>
      </c>
      <c r="C50" s="6"/>
    </row>
    <row r="51" spans="1:3" ht="16.5" thickBot="1" x14ac:dyDescent="0.3">
      <c r="A51" s="6" t="s">
        <v>70</v>
      </c>
      <c r="B51" s="11" t="s">
        <v>62</v>
      </c>
      <c r="C51" s="2">
        <v>168</v>
      </c>
    </row>
    <row r="52" spans="1:3" ht="32.25" thickBot="1" x14ac:dyDescent="0.3">
      <c r="A52" s="7">
        <v>4</v>
      </c>
      <c r="B52" s="15" t="s">
        <v>63</v>
      </c>
      <c r="C52" s="2">
        <f>C9+C10+C11-C25</f>
        <v>748.80000000000109</v>
      </c>
    </row>
    <row r="53" spans="1:3" ht="15.75" x14ac:dyDescent="0.25">
      <c r="A53" s="3" t="s">
        <v>64</v>
      </c>
    </row>
    <row r="54" spans="1:3" x14ac:dyDescent="0.25">
      <c r="A54" s="19" t="s">
        <v>65</v>
      </c>
      <c r="B54" s="20"/>
    </row>
    <row r="55" spans="1:3" x14ac:dyDescent="0.25">
      <c r="A55" s="19" t="s">
        <v>66</v>
      </c>
      <c r="B55" s="20"/>
    </row>
  </sheetData>
  <mergeCells count="14">
    <mergeCell ref="A54:B54"/>
    <mergeCell ref="A55:B55"/>
    <mergeCell ref="A33:A43"/>
    <mergeCell ref="A48:A50"/>
    <mergeCell ref="A3:C3"/>
    <mergeCell ref="A4:B4"/>
    <mergeCell ref="A5:B5"/>
    <mergeCell ref="A6:B6"/>
    <mergeCell ref="A7:A8"/>
    <mergeCell ref="B7:B8"/>
    <mergeCell ref="C7:C8"/>
    <mergeCell ref="A26:A27"/>
    <mergeCell ref="B26:B27"/>
    <mergeCell ref="C26:C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2021-02-20T10:27:11Z</dcterms:modified>
</cp:coreProperties>
</file>